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W\Desktop\modules\"/>
    </mc:Choice>
  </mc:AlternateContent>
  <bookViews>
    <workbookView xWindow="0" yWindow="0" windowWidth="20490" windowHeight="75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14" i="1" l="1"/>
  <c r="I21" i="1"/>
  <c r="I20" i="1"/>
  <c r="D3" i="1"/>
  <c r="I18" i="1"/>
  <c r="I17" i="1"/>
  <c r="I14" i="1"/>
  <c r="C22" i="1"/>
  <c r="I19" i="1"/>
  <c r="H21" i="1"/>
  <c r="H20" i="1"/>
  <c r="H19" i="1"/>
  <c r="H18" i="1"/>
  <c r="H17" i="1"/>
  <c r="I16" i="1"/>
  <c r="H16" i="1"/>
  <c r="G16" i="1"/>
  <c r="G22" i="1" s="1"/>
  <c r="I13" i="1"/>
  <c r="I12" i="1"/>
  <c r="H13" i="1"/>
  <c r="H12" i="1"/>
  <c r="H11" i="1"/>
  <c r="I11" i="1"/>
  <c r="I10" i="1"/>
  <c r="I9" i="1"/>
  <c r="F8" i="1"/>
  <c r="F22" i="1" s="1"/>
  <c r="H7" i="1"/>
  <c r="E6" i="1"/>
  <c r="E22" i="1" s="1"/>
  <c r="D5" i="1"/>
  <c r="D4" i="1"/>
  <c r="D22" i="1" l="1"/>
  <c r="D23" i="1" s="1"/>
  <c r="D24" i="1" s="1"/>
  <c r="I22" i="1"/>
  <c r="I23" i="1" s="1"/>
  <c r="I24" i="1" s="1"/>
  <c r="F23" i="1"/>
  <c r="F24" i="1" s="1"/>
  <c r="C23" i="1"/>
  <c r="G23" i="1"/>
  <c r="G24" i="1" s="1"/>
  <c r="E23" i="1"/>
  <c r="E24" i="1" s="1"/>
  <c r="H22" i="1"/>
  <c r="H23" i="1" s="1"/>
  <c r="H24" i="1" s="1"/>
  <c r="I25" i="1" s="1"/>
</calcChain>
</file>

<file path=xl/sharedStrings.xml><?xml version="1.0" encoding="utf-8"?>
<sst xmlns="http://schemas.openxmlformats.org/spreadsheetml/2006/main" count="39" uniqueCount="39">
  <si>
    <t>Species</t>
  </si>
  <si>
    <t>Number Collected</t>
  </si>
  <si>
    <t>Sub-Categories</t>
  </si>
  <si>
    <t>A</t>
  </si>
  <si>
    <t>B</t>
  </si>
  <si>
    <t>C</t>
  </si>
  <si>
    <t>D</t>
  </si>
  <si>
    <t>E</t>
  </si>
  <si>
    <t>F</t>
  </si>
  <si>
    <t>Mayflies</t>
  </si>
  <si>
    <t>Stoneflies</t>
  </si>
  <si>
    <t>Most Caddisflies</t>
  </si>
  <si>
    <t>Beetles (inlcuding Water Pennies)</t>
  </si>
  <si>
    <t>Dragonflies, Damselflies</t>
  </si>
  <si>
    <t>Common Netspinners</t>
  </si>
  <si>
    <t>Crayfish</t>
  </si>
  <si>
    <t>Gilles Snails</t>
  </si>
  <si>
    <t>Sowbugs</t>
  </si>
  <si>
    <t>Scuds</t>
  </si>
  <si>
    <t>Clams</t>
  </si>
  <si>
    <t>True Flies</t>
  </si>
  <si>
    <t>Hellgrammites, Fishflies, Alderflies</t>
  </si>
  <si>
    <t>Lunged Snails</t>
  </si>
  <si>
    <t>Black Flies</t>
  </si>
  <si>
    <t>Midges</t>
  </si>
  <si>
    <t>Worms</t>
  </si>
  <si>
    <t>Flat Worms</t>
  </si>
  <si>
    <t>Leeches</t>
  </si>
  <si>
    <t>Total numbers in each column</t>
  </si>
  <si>
    <t>Precentage of total number of macroinvertebrates in each sub-category</t>
  </si>
  <si>
    <t>Index value for each subcategory</t>
  </si>
  <si>
    <t>Sensitive</t>
  </si>
  <si>
    <t>Somewhat Sensitive</t>
  </si>
  <si>
    <t>Tolerant</t>
  </si>
  <si>
    <t>Total index value for stream:</t>
  </si>
  <si>
    <t>Healthy Stream</t>
  </si>
  <si>
    <t>Optimal Conditions</t>
  </si>
  <si>
    <t>Unhealthy Stream</t>
  </si>
  <si>
    <t>Least Desirable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</si>
</sst>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0" zoomScaleNormal="80" workbookViewId="0">
      <selection activeCell="Q34" sqref="Q34"/>
    </sheetView>
  </sheetViews>
  <sheetFormatPr defaultRowHeight="15" x14ac:dyDescent="0.25"/>
  <cols>
    <col min="2" max="2" width="21" style="2" customWidth="1"/>
    <col min="3" max="3" width="9.5703125" customWidth="1"/>
    <col min="4" max="9" width="9.140625" style="1"/>
  </cols>
  <sheetData>
    <row r="1" spans="1:9" ht="30" customHeight="1" x14ac:dyDescent="0.25">
      <c r="A1" s="19"/>
      <c r="B1" s="18" t="s">
        <v>0</v>
      </c>
      <c r="C1" s="18" t="s">
        <v>1</v>
      </c>
      <c r="D1" s="17" t="s">
        <v>2</v>
      </c>
      <c r="E1" s="17"/>
      <c r="F1" s="17"/>
      <c r="G1" s="17"/>
      <c r="H1" s="17"/>
      <c r="I1" s="17"/>
    </row>
    <row r="2" spans="1:9" x14ac:dyDescent="0.25">
      <c r="A2" s="19"/>
      <c r="B2" s="18"/>
      <c r="C2" s="18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x14ac:dyDescent="0.25">
      <c r="A3" s="20" t="s">
        <v>31</v>
      </c>
      <c r="B3" s="4" t="s">
        <v>9</v>
      </c>
      <c r="C3" s="5"/>
      <c r="D3" s="6">
        <f>C3</f>
        <v>0</v>
      </c>
      <c r="E3" s="7"/>
      <c r="F3" s="7"/>
      <c r="G3" s="7"/>
      <c r="H3" s="7"/>
      <c r="I3" s="7"/>
    </row>
    <row r="4" spans="1:9" x14ac:dyDescent="0.25">
      <c r="A4" s="20"/>
      <c r="B4" s="4" t="s">
        <v>10</v>
      </c>
      <c r="C4" s="5"/>
      <c r="D4" s="6">
        <f>C4</f>
        <v>0</v>
      </c>
      <c r="E4" s="7"/>
      <c r="F4" s="7"/>
      <c r="G4" s="7"/>
      <c r="H4" s="7"/>
      <c r="I4" s="7"/>
    </row>
    <row r="5" spans="1:9" x14ac:dyDescent="0.25">
      <c r="A5" s="20"/>
      <c r="B5" s="4" t="s">
        <v>11</v>
      </c>
      <c r="C5" s="5"/>
      <c r="D5" s="6">
        <f>C5</f>
        <v>0</v>
      </c>
      <c r="E5" s="7"/>
      <c r="F5" s="7"/>
      <c r="G5" s="7"/>
      <c r="H5" s="7"/>
      <c r="I5" s="7"/>
    </row>
    <row r="6" spans="1:9" ht="28.5" customHeight="1" x14ac:dyDescent="0.25">
      <c r="A6" s="20"/>
      <c r="B6" s="4" t="s">
        <v>12</v>
      </c>
      <c r="C6" s="5"/>
      <c r="D6" s="7"/>
      <c r="E6" s="6">
        <f>C6</f>
        <v>0</v>
      </c>
      <c r="F6" s="7"/>
      <c r="G6" s="7"/>
      <c r="H6" s="7"/>
      <c r="I6" s="7"/>
    </row>
    <row r="7" spans="1:9" ht="30" x14ac:dyDescent="0.25">
      <c r="A7" s="20" t="s">
        <v>32</v>
      </c>
      <c r="B7" s="4" t="s">
        <v>13</v>
      </c>
      <c r="C7" s="5"/>
      <c r="D7" s="7"/>
      <c r="E7" s="7"/>
      <c r="F7" s="7"/>
      <c r="G7" s="7"/>
      <c r="H7" s="6">
        <f>C7</f>
        <v>0</v>
      </c>
      <c r="I7" s="7"/>
    </row>
    <row r="8" spans="1:9" x14ac:dyDescent="0.25">
      <c r="A8" s="20"/>
      <c r="B8" s="4" t="s">
        <v>14</v>
      </c>
      <c r="C8" s="5"/>
      <c r="D8" s="7"/>
      <c r="E8" s="7"/>
      <c r="F8" s="6">
        <f>C8</f>
        <v>0</v>
      </c>
      <c r="G8" s="7"/>
      <c r="H8" s="7"/>
      <c r="I8" s="7"/>
    </row>
    <row r="9" spans="1:9" x14ac:dyDescent="0.25">
      <c r="A9" s="20"/>
      <c r="B9" s="4" t="s">
        <v>15</v>
      </c>
      <c r="C9" s="5"/>
      <c r="D9" s="7"/>
      <c r="E9" s="7"/>
      <c r="F9" s="7"/>
      <c r="G9" s="7"/>
      <c r="H9" s="7"/>
      <c r="I9" s="6">
        <f t="shared" ref="I9:I14" si="0">C9</f>
        <v>0</v>
      </c>
    </row>
    <row r="10" spans="1:9" x14ac:dyDescent="0.25">
      <c r="A10" s="20"/>
      <c r="B10" s="4" t="s">
        <v>16</v>
      </c>
      <c r="C10" s="5"/>
      <c r="D10" s="7"/>
      <c r="E10" s="7"/>
      <c r="F10" s="7"/>
      <c r="G10" s="7"/>
      <c r="H10" s="7"/>
      <c r="I10" s="6">
        <f t="shared" si="0"/>
        <v>0</v>
      </c>
    </row>
    <row r="11" spans="1:9" x14ac:dyDescent="0.25">
      <c r="A11" s="20"/>
      <c r="B11" s="4" t="s">
        <v>17</v>
      </c>
      <c r="C11" s="5"/>
      <c r="D11" s="7"/>
      <c r="E11" s="7"/>
      <c r="F11" s="7"/>
      <c r="G11" s="7"/>
      <c r="H11" s="6">
        <f>C11</f>
        <v>0</v>
      </c>
      <c r="I11" s="6">
        <f t="shared" si="0"/>
        <v>0</v>
      </c>
    </row>
    <row r="12" spans="1:9" x14ac:dyDescent="0.25">
      <c r="A12" s="20"/>
      <c r="B12" s="4" t="s">
        <v>18</v>
      </c>
      <c r="C12" s="5"/>
      <c r="D12" s="7"/>
      <c r="E12" s="7"/>
      <c r="F12" s="7"/>
      <c r="G12" s="7"/>
      <c r="H12" s="6">
        <f>C12</f>
        <v>0</v>
      </c>
      <c r="I12" s="6">
        <f t="shared" si="0"/>
        <v>0</v>
      </c>
    </row>
    <row r="13" spans="1:9" x14ac:dyDescent="0.25">
      <c r="A13" s="20"/>
      <c r="B13" s="4" t="s">
        <v>19</v>
      </c>
      <c r="C13" s="5"/>
      <c r="D13" s="7"/>
      <c r="E13" s="7"/>
      <c r="F13" s="7"/>
      <c r="G13" s="7"/>
      <c r="H13" s="6">
        <f>C13</f>
        <v>0</v>
      </c>
      <c r="I13" s="6">
        <f t="shared" si="0"/>
        <v>0</v>
      </c>
    </row>
    <row r="14" spans="1:9" x14ac:dyDescent="0.25">
      <c r="A14" s="20"/>
      <c r="B14" s="4" t="s">
        <v>20</v>
      </c>
      <c r="C14" s="5"/>
      <c r="D14" s="7"/>
      <c r="E14" s="7"/>
      <c r="F14" s="7"/>
      <c r="G14" s="7"/>
      <c r="H14" s="6">
        <f>C14</f>
        <v>0</v>
      </c>
      <c r="I14" s="6">
        <f t="shared" si="0"/>
        <v>0</v>
      </c>
    </row>
    <row r="15" spans="1:9" ht="28.5" customHeight="1" x14ac:dyDescent="0.25">
      <c r="A15" s="20"/>
      <c r="B15" s="4" t="s">
        <v>21</v>
      </c>
      <c r="C15" s="5"/>
      <c r="D15" s="7"/>
      <c r="E15" s="7"/>
      <c r="F15" s="7"/>
      <c r="G15" s="7"/>
      <c r="H15" s="7"/>
      <c r="I15" s="7"/>
    </row>
    <row r="16" spans="1:9" x14ac:dyDescent="0.25">
      <c r="A16" s="20" t="s">
        <v>33</v>
      </c>
      <c r="B16" s="4" t="s">
        <v>22</v>
      </c>
      <c r="C16" s="5"/>
      <c r="D16" s="7"/>
      <c r="E16" s="7"/>
      <c r="F16" s="7"/>
      <c r="G16" s="6">
        <f>C16</f>
        <v>0</v>
      </c>
      <c r="H16" s="6">
        <f t="shared" ref="H16:H21" si="1">C16</f>
        <v>0</v>
      </c>
      <c r="I16" s="6">
        <f t="shared" ref="I16:I21" si="2">C16</f>
        <v>0</v>
      </c>
    </row>
    <row r="17" spans="1:15" x14ac:dyDescent="0.25">
      <c r="A17" s="20"/>
      <c r="B17" s="4" t="s">
        <v>23</v>
      </c>
      <c r="C17" s="5"/>
      <c r="D17" s="7"/>
      <c r="E17" s="7"/>
      <c r="F17" s="7"/>
      <c r="G17" s="7"/>
      <c r="H17" s="6">
        <f t="shared" si="1"/>
        <v>0</v>
      </c>
      <c r="I17" s="6">
        <f t="shared" si="2"/>
        <v>0</v>
      </c>
    </row>
    <row r="18" spans="1:15" x14ac:dyDescent="0.25">
      <c r="A18" s="20"/>
      <c r="B18" s="4" t="s">
        <v>24</v>
      </c>
      <c r="C18" s="5"/>
      <c r="D18" s="7"/>
      <c r="E18" s="7"/>
      <c r="F18" s="7"/>
      <c r="G18" s="7"/>
      <c r="H18" s="6">
        <f t="shared" si="1"/>
        <v>0</v>
      </c>
      <c r="I18" s="6">
        <f t="shared" si="2"/>
        <v>0</v>
      </c>
    </row>
    <row r="19" spans="1:15" x14ac:dyDescent="0.25">
      <c r="A19" s="20"/>
      <c r="B19" s="4" t="s">
        <v>25</v>
      </c>
      <c r="C19" s="5"/>
      <c r="D19" s="7"/>
      <c r="E19" s="7"/>
      <c r="F19" s="7"/>
      <c r="G19" s="7"/>
      <c r="H19" s="6">
        <f t="shared" si="1"/>
        <v>0</v>
      </c>
      <c r="I19" s="6">
        <f t="shared" si="2"/>
        <v>0</v>
      </c>
    </row>
    <row r="20" spans="1:15" x14ac:dyDescent="0.25">
      <c r="A20" s="20"/>
      <c r="B20" s="4" t="s">
        <v>26</v>
      </c>
      <c r="C20" s="5"/>
      <c r="D20" s="7"/>
      <c r="E20" s="7"/>
      <c r="F20" s="7"/>
      <c r="G20" s="7"/>
      <c r="H20" s="6">
        <f t="shared" si="1"/>
        <v>0</v>
      </c>
      <c r="I20" s="6">
        <f t="shared" si="2"/>
        <v>0</v>
      </c>
    </row>
    <row r="21" spans="1:15" x14ac:dyDescent="0.25">
      <c r="A21" s="20"/>
      <c r="B21" s="4" t="s">
        <v>27</v>
      </c>
      <c r="C21" s="5"/>
      <c r="D21" s="7"/>
      <c r="E21" s="7"/>
      <c r="F21" s="7"/>
      <c r="G21" s="7"/>
      <c r="H21" s="6">
        <f t="shared" si="1"/>
        <v>0</v>
      </c>
      <c r="I21" s="6">
        <f t="shared" si="2"/>
        <v>0</v>
      </c>
    </row>
    <row r="22" spans="1:15" x14ac:dyDescent="0.25">
      <c r="A22" s="19" t="s">
        <v>28</v>
      </c>
      <c r="B22" s="19"/>
      <c r="C22" s="5">
        <f>SUM(C3:C21)</f>
        <v>0</v>
      </c>
      <c r="D22" s="3">
        <f t="shared" ref="D22:I22" si="3">SUM(D3:D21)</f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</v>
      </c>
      <c r="I22" s="3">
        <f t="shared" si="3"/>
        <v>0</v>
      </c>
    </row>
    <row r="23" spans="1:15" ht="47.25" customHeight="1" x14ac:dyDescent="0.25">
      <c r="A23" s="18" t="s">
        <v>29</v>
      </c>
      <c r="B23" s="18"/>
      <c r="C23" s="6" t="e">
        <f>C22/C22*100</f>
        <v>#DIV/0!</v>
      </c>
      <c r="D23" s="6" t="e">
        <f>D22/C22*100</f>
        <v>#DIV/0!</v>
      </c>
      <c r="E23" s="6" t="e">
        <f>E22/C22*100</f>
        <v>#DIV/0!</v>
      </c>
      <c r="F23" s="6" t="e">
        <f>F22/C22*100</f>
        <v>#DIV/0!</v>
      </c>
      <c r="G23" s="6" t="e">
        <f>G22/C22*100</f>
        <v>#DIV/0!</v>
      </c>
      <c r="H23" s="6" t="e">
        <f>H22/C22*100</f>
        <v>#DIV/0!</v>
      </c>
      <c r="I23" s="6" t="e">
        <f>I22/C22*100</f>
        <v>#DIV/0!</v>
      </c>
    </row>
    <row r="24" spans="1:15" ht="15.75" thickBot="1" x14ac:dyDescent="0.3">
      <c r="A24" s="19" t="s">
        <v>30</v>
      </c>
      <c r="B24" s="19"/>
      <c r="C24" s="5"/>
      <c r="D24" s="3" t="e">
        <f>IF(D23&gt;=32.2, 2, IF(D23&gt;=16.1, 1, IF(D23&lt;=16, 0)))</f>
        <v>#DIV/0!</v>
      </c>
      <c r="E24" s="3" t="e">
        <f>IF(E23&gt;=6.4, 2, IF(E23&gt;=3.2, 1, IF(E23&lt;=3.1, 0)))</f>
        <v>#DIV/0!</v>
      </c>
      <c r="F24" s="3" t="e">
        <f>IF(F23&gt;=34.5, 0, IF(F23&gt;=19.7, 1, IF(F23&lt;=19.6, 2)))</f>
        <v>#DIV/0!</v>
      </c>
      <c r="G24" s="3" t="e">
        <f>IF(G23&gt;=1.5, 0, IF(G23&gt;=0.3, 1, IF(G23&lt;=0.2, 2)))</f>
        <v>#DIV/0!</v>
      </c>
      <c r="H24" s="3" t="e">
        <f>IF(H23&gt;=61.5, 0, IF(H23&gt;=46.7, 1, IF(H23&lt;=46.7, 2)))</f>
        <v>#DIV/0!</v>
      </c>
      <c r="I24" s="8" t="e">
        <f>IF(I23&gt;=20.8, 0, IF(I23&gt;=5.4, 1, IF(I23&lt;=5.3, 2)))</f>
        <v>#DIV/0!</v>
      </c>
    </row>
    <row r="25" spans="1:15" x14ac:dyDescent="0.25">
      <c r="A25" s="13" t="s">
        <v>34</v>
      </c>
      <c r="B25" s="13"/>
      <c r="C25" s="13"/>
      <c r="D25" s="13"/>
      <c r="E25" s="13"/>
      <c r="F25" s="13"/>
      <c r="G25" s="13"/>
      <c r="H25" s="14"/>
      <c r="I25" s="15" t="e">
        <f>SUM(D24:I24)</f>
        <v>#DIV/0!</v>
      </c>
    </row>
    <row r="26" spans="1:15" ht="15.75" thickBot="1" x14ac:dyDescent="0.3">
      <c r="A26" s="13"/>
      <c r="B26" s="13"/>
      <c r="C26" s="13"/>
      <c r="D26" s="13"/>
      <c r="E26" s="13"/>
      <c r="F26" s="13"/>
      <c r="G26" s="13"/>
      <c r="H26" s="14"/>
      <c r="I26" s="16"/>
    </row>
    <row r="28" spans="1:15" x14ac:dyDescent="0.25">
      <c r="C28" s="9">
        <v>12</v>
      </c>
      <c r="D28" s="10">
        <v>11</v>
      </c>
      <c r="E28" s="10">
        <v>10</v>
      </c>
      <c r="F28" s="10">
        <v>9</v>
      </c>
      <c r="G28" s="10">
        <v>8</v>
      </c>
      <c r="H28" s="10">
        <v>7</v>
      </c>
      <c r="I28" s="10">
        <v>6</v>
      </c>
      <c r="J28" s="10">
        <v>5</v>
      </c>
      <c r="K28" s="10">
        <v>4</v>
      </c>
      <c r="L28" s="10">
        <v>3</v>
      </c>
      <c r="M28" s="10">
        <v>2</v>
      </c>
      <c r="N28" s="10">
        <v>1</v>
      </c>
      <c r="O28" s="10">
        <v>0</v>
      </c>
    </row>
    <row r="29" spans="1:15" x14ac:dyDescent="0.25">
      <c r="C29" s="11" t="s">
        <v>35</v>
      </c>
      <c r="D29" s="11"/>
      <c r="E29" s="11"/>
      <c r="M29" s="11" t="s">
        <v>37</v>
      </c>
      <c r="N29" s="11"/>
      <c r="O29" s="11"/>
    </row>
    <row r="30" spans="1:15" x14ac:dyDescent="0.25">
      <c r="C30" s="12" t="s">
        <v>36</v>
      </c>
      <c r="D30" s="12"/>
      <c r="E30" s="12"/>
      <c r="M30" s="12" t="s">
        <v>38</v>
      </c>
      <c r="N30" s="12"/>
      <c r="O30" s="12"/>
    </row>
  </sheetData>
  <mergeCells count="16">
    <mergeCell ref="A24:B24"/>
    <mergeCell ref="A3:A6"/>
    <mergeCell ref="A7:A15"/>
    <mergeCell ref="A16:A21"/>
    <mergeCell ref="A1:A2"/>
    <mergeCell ref="D1:I1"/>
    <mergeCell ref="C1:C2"/>
    <mergeCell ref="B1:B2"/>
    <mergeCell ref="A23:B23"/>
    <mergeCell ref="A22:B22"/>
    <mergeCell ref="C29:E29"/>
    <mergeCell ref="C30:E30"/>
    <mergeCell ref="M29:O29"/>
    <mergeCell ref="M30:O30"/>
    <mergeCell ref="A25:H26"/>
    <mergeCell ref="I25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 Educator</dc:creator>
  <cp:lastModifiedBy>BTW</cp:lastModifiedBy>
  <dcterms:created xsi:type="dcterms:W3CDTF">2017-08-18T12:44:08Z</dcterms:created>
  <dcterms:modified xsi:type="dcterms:W3CDTF">2017-08-22T16:16:19Z</dcterms:modified>
</cp:coreProperties>
</file>